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upmchs-my.sharepoint.com/personal/livantew_upmc_edu/Documents/Desktop/"/>
    </mc:Choice>
  </mc:AlternateContent>
  <xr:revisionPtr revIDLastSave="22" documentId="8_{18B698C4-E6C2-4705-8AF5-E54EF2EA7BB5}" xr6:coauthVersionLast="44" xr6:coauthVersionMax="44" xr10:uidLastSave="{E412D3AE-F5B4-4BC9-880D-518DE0E917B7}"/>
  <bookViews>
    <workbookView xWindow="-110" yWindow="-110" windowWidth="19420" windowHeight="10420" xr2:uid="{00000000-000D-0000-FFFF-FFFF00000000}"/>
  </bookViews>
  <sheets>
    <sheet name="Sheet1" sheetId="1" r:id="rId1"/>
  </sheets>
  <definedNames>
    <definedName name="_xlnm.Print_Area" localSheetId="0">Sheet1!$A$1:$X$26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1" l="1"/>
  <c r="E24" i="1"/>
  <c r="I24" i="1" s="1"/>
  <c r="E23" i="1"/>
  <c r="I23" i="1" l="1"/>
  <c r="K23" i="1" s="1"/>
  <c r="U15" i="1" s="1"/>
  <c r="U17" i="1" s="1"/>
</calcChain>
</file>

<file path=xl/sharedStrings.xml><?xml version="1.0" encoding="utf-8"?>
<sst xmlns="http://schemas.openxmlformats.org/spreadsheetml/2006/main" count="47" uniqueCount="41">
  <si>
    <t>x</t>
  </si>
  <si>
    <t>creatinine</t>
  </si>
  <si>
    <t>age</t>
  </si>
  <si>
    <t>=</t>
  </si>
  <si>
    <t>mL/min</t>
  </si>
  <si>
    <t>(140-</t>
  </si>
  <si>
    <t>years</t>
  </si>
  <si>
    <t>mg/dL</t>
  </si>
  <si>
    <t>kg</t>
  </si>
  <si>
    <t>PTID:</t>
  </si>
  <si>
    <t>Cockcroft-Gault Formula</t>
  </si>
  <si>
    <t>Date of Calculation:</t>
  </si>
  <si>
    <t>Specimen Collection Date:</t>
  </si>
  <si>
    <t>Serum Creatinine:</t>
  </si>
  <si>
    <t>Participant Age:</t>
  </si>
  <si>
    <t>)  x</t>
  </si>
  <si>
    <t xml:space="preserve"> weight</t>
  </si>
  <si>
    <t>Staff Initials and Date:</t>
  </si>
  <si>
    <t>Data Entry</t>
  </si>
  <si>
    <t>Participant Weight:</t>
  </si>
  <si>
    <t xml:space="preserve">CrCl = </t>
  </si>
  <si>
    <t>Weight Measurement Date:</t>
  </si>
  <si>
    <t>Follow Up Visits Only:</t>
  </si>
  <si>
    <t>Baseline  Creatinine Clearance:</t>
  </si>
  <si>
    <t>Current  Creatinine Clearance:</t>
  </si>
  <si>
    <t>%</t>
  </si>
  <si>
    <t>Percent Change From Baseline:</t>
  </si>
  <si>
    <t xml:space="preserve">Percent Change From Baseline </t>
  </si>
  <si>
    <t>MTN-043 Estimated Creatinine Clearance Worksheet</t>
  </si>
  <si>
    <t xml:space="preserve">PARAMETER </t>
  </si>
  <si>
    <t xml:space="preserve">GRADE 1 MILD </t>
  </si>
  <si>
    <t xml:space="preserve">GRADE 2 MODERATE </t>
  </si>
  <si>
    <t xml:space="preserve">GRADE 3 SEVERE </t>
  </si>
  <si>
    <t>GRADE 4 POTENTIALLY LIFETHREATENING</t>
  </si>
  <si>
    <t xml:space="preserve">Creatinine Clearance 14 or eGFR, Low *Report only one </t>
  </si>
  <si>
    <t xml:space="preserve">NA </t>
  </si>
  <si>
    <t xml:space="preserve">&lt; 90 to 60 ml/min or ml/min/1.73 m2 OR 10 to &lt; 30% decrease from participant’s baseline </t>
  </si>
  <si>
    <t xml:space="preserve">&lt; 60 to 30 ml/min or ml/min/1.73 m2 OR 30 to &lt; 50% decrease from participant’s baseline </t>
  </si>
  <si>
    <t>&lt; 30 ml/min or ml/min/1.73 m2 OR ≥ 50% decrease from participant’s baseline or dialysis needed</t>
  </si>
  <si>
    <t xml:space="preserve">DAIDS Toxcity Tables Version 2.1 Grading </t>
  </si>
  <si>
    <t>MTN-043 CrCl Calcuator, Version  1.0 28APR20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</si>
</sst>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
    <numFmt numFmtId="166" formatCode="dd\-mmm\-yy"/>
  </numFmts>
  <fonts count="19" x14ac:knownFonts="1">
    <font>
      <sz val="10"/>
      <name val="Arial"/>
    </font>
    <font>
      <b/>
      <sz val="12"/>
      <name val="Arial Narrow"/>
      <family val="2"/>
    </font>
    <font>
      <sz val="12"/>
      <name val="Arial Narrow"/>
      <family val="2"/>
    </font>
    <font>
      <b/>
      <sz val="14"/>
      <name val="Arial"/>
      <family val="2"/>
    </font>
    <font>
      <sz val="14"/>
      <name val="Arial"/>
      <family val="2"/>
    </font>
    <font>
      <b/>
      <sz val="12"/>
      <color indexed="12"/>
      <name val="Arial Narrow"/>
      <family val="2"/>
    </font>
    <font>
      <b/>
      <sz val="12"/>
      <color indexed="20"/>
      <name val="Arial Narrow"/>
      <family val="2"/>
    </font>
    <font>
      <b/>
      <sz val="14"/>
      <color indexed="20"/>
      <name val="Arial Narrow"/>
      <family val="2"/>
    </font>
    <font>
      <b/>
      <sz val="14"/>
      <name val="Arial Narrow"/>
      <family val="2"/>
    </font>
    <font>
      <b/>
      <sz val="10"/>
      <name val="Arial"/>
      <family val="2"/>
    </font>
    <font>
      <b/>
      <sz val="16"/>
      <color theme="9" tint="-0.249977111117893"/>
      <name val="Arial"/>
      <family val="2"/>
    </font>
    <font>
      <sz val="16"/>
      <color theme="9" tint="-0.249977111117893"/>
      <name val="Arial"/>
      <family val="2"/>
    </font>
    <font>
      <sz val="10"/>
      <color theme="9" tint="-0.249977111117893"/>
      <name val="Arial"/>
      <family val="2"/>
    </font>
    <font>
      <b/>
      <sz val="14"/>
      <color theme="9" tint="-0.249977111117893"/>
      <name val="Arial"/>
      <family val="2"/>
    </font>
    <font>
      <sz val="14"/>
      <color theme="9" tint="-0.249977111117893"/>
      <name val="Arial"/>
      <family val="2"/>
    </font>
    <font>
      <i/>
      <sz val="10"/>
      <name val="Arial Narrow"/>
      <family val="2"/>
    </font>
    <font>
      <i/>
      <sz val="10"/>
      <name val="Arial"/>
      <family val="2"/>
    </font>
    <font>
      <sz val="14"/>
      <name val="Calibri"/>
      <family val="2"/>
      <scheme val="minor"/>
    </font>
    <font>
      <b/>
      <sz val="1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s>
  <cellStyleXfs count="1">
    <xf numFmtId="0" fontId="0" fillId="0" borderId="0"/>
  </cellStyleXfs>
  <cellXfs count="79">
    <xf numFmtId="0" fontId="0" fillId="0" borderId="0" xfId="0"/>
    <xf numFmtId="0" fontId="2" fillId="0" borderId="0" xfId="0" applyFont="1" applyProtection="1">
      <protection locked="0"/>
    </xf>
    <xf numFmtId="0" fontId="3" fillId="0" borderId="0" xfId="0" applyFont="1" applyAlignment="1" applyProtection="1">
      <alignment horizontal="center"/>
      <protection locked="0"/>
    </xf>
    <xf numFmtId="0" fontId="4" fillId="0" borderId="0" xfId="0" applyFont="1" applyAlignment="1" applyProtection="1">
      <alignment horizontal="center"/>
      <protection locked="0"/>
    </xf>
    <xf numFmtId="0" fontId="2" fillId="0" borderId="0" xfId="0" applyFont="1" applyBorder="1" applyProtection="1">
      <protection locked="0"/>
    </xf>
    <xf numFmtId="0" fontId="4" fillId="0" borderId="0" xfId="0" applyFont="1" applyBorder="1" applyAlignment="1" applyProtection="1">
      <alignment horizontal="center"/>
      <protection locked="0"/>
    </xf>
    <xf numFmtId="0" fontId="1" fillId="0" borderId="0" xfId="0" applyFont="1" applyBorder="1" applyProtection="1">
      <protection locked="0"/>
    </xf>
    <xf numFmtId="0" fontId="5" fillId="0" borderId="0" xfId="0" applyFont="1" applyBorder="1" applyProtection="1">
      <protection locked="0"/>
    </xf>
    <xf numFmtId="0" fontId="1" fillId="0" borderId="0" xfId="0" applyFont="1" applyAlignment="1" applyProtection="1">
      <protection locked="0"/>
    </xf>
    <xf numFmtId="0" fontId="2" fillId="0" borderId="0" xfId="0" applyFont="1" applyAlignment="1" applyProtection="1">
      <protection locked="0"/>
    </xf>
    <xf numFmtId="0" fontId="2" fillId="0" borderId="0" xfId="0" applyFont="1" applyBorder="1" applyProtection="1"/>
    <xf numFmtId="0" fontId="1" fillId="0" borderId="0" xfId="0" applyFont="1" applyBorder="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164" fontId="6" fillId="0" borderId="0" xfId="0" applyNumberFormat="1" applyFont="1" applyBorder="1" applyAlignment="1" applyProtection="1">
      <alignment horizontal="center"/>
    </xf>
    <xf numFmtId="0" fontId="1" fillId="0" borderId="0" xfId="0" applyFont="1" applyBorder="1" applyAlignment="1" applyProtection="1">
      <alignment horizontal="right"/>
      <protection locked="0"/>
    </xf>
    <xf numFmtId="0" fontId="1" fillId="0" borderId="0" xfId="0" applyFont="1" applyBorder="1" applyAlignment="1" applyProtection="1">
      <protection locked="0"/>
    </xf>
    <xf numFmtId="0" fontId="3" fillId="0" borderId="0" xfId="0" applyFont="1" applyBorder="1" applyAlignment="1" applyProtection="1">
      <alignment horizontal="center"/>
      <protection locked="0"/>
    </xf>
    <xf numFmtId="0" fontId="2" fillId="0" borderId="0" xfId="0" applyFont="1" applyBorder="1" applyAlignment="1" applyProtection="1">
      <alignment horizontal="right"/>
      <protection locked="0"/>
    </xf>
    <xf numFmtId="164" fontId="2" fillId="0" borderId="0" xfId="0" applyNumberFormat="1" applyFont="1" applyBorder="1" applyAlignment="1" applyProtection="1">
      <alignment horizontal="center"/>
      <protection locked="0"/>
    </xf>
    <xf numFmtId="0" fontId="2" fillId="0" borderId="0" xfId="0" applyFont="1" applyBorder="1" applyAlignment="1" applyProtection="1">
      <protection locked="0"/>
    </xf>
    <xf numFmtId="15" fontId="2" fillId="0" borderId="0" xfId="0" applyNumberFormat="1" applyFont="1" applyBorder="1" applyAlignment="1" applyProtection="1">
      <alignment horizontal="center"/>
      <protection locked="0"/>
    </xf>
    <xf numFmtId="0" fontId="1" fillId="0" borderId="3" xfId="0" applyFont="1" applyBorder="1" applyProtection="1">
      <protection locked="0"/>
    </xf>
    <xf numFmtId="0" fontId="2" fillId="0" borderId="6" xfId="0" applyFont="1" applyBorder="1" applyProtection="1">
      <protection locked="0"/>
    </xf>
    <xf numFmtId="0" fontId="2" fillId="0" borderId="10" xfId="0" applyFont="1" applyBorder="1" applyProtection="1">
      <protection locked="0"/>
    </xf>
    <xf numFmtId="0" fontId="2" fillId="0" borderId="11" xfId="0" applyFont="1" applyBorder="1" applyProtection="1">
      <protection locked="0"/>
    </xf>
    <xf numFmtId="0" fontId="2" fillId="0" borderId="0" xfId="0" applyFont="1" applyBorder="1" applyAlignment="1" applyProtection="1">
      <alignment horizontal="right"/>
    </xf>
    <xf numFmtId="1" fontId="6" fillId="0" borderId="0" xfId="0" applyNumberFormat="1" applyFont="1" applyBorder="1" applyAlignment="1" applyProtection="1">
      <alignment horizontal="center"/>
    </xf>
    <xf numFmtId="0" fontId="6" fillId="0" borderId="0" xfId="0" applyNumberFormat="1" applyFont="1" applyBorder="1" applyAlignment="1" applyProtection="1">
      <alignment horizontal="center"/>
    </xf>
    <xf numFmtId="0" fontId="2" fillId="0" borderId="6" xfId="0" applyFont="1" applyBorder="1" applyProtection="1"/>
    <xf numFmtId="0" fontId="1" fillId="0" borderId="6" xfId="0" applyFont="1" applyBorder="1" applyAlignment="1" applyProtection="1">
      <alignment horizontal="center"/>
    </xf>
    <xf numFmtId="164" fontId="8" fillId="0" borderId="6" xfId="0" applyNumberFormat="1" applyFont="1" applyBorder="1" applyProtection="1"/>
    <xf numFmtId="0" fontId="2" fillId="0" borderId="12" xfId="0" applyFont="1" applyBorder="1" applyProtection="1">
      <protection locked="0"/>
    </xf>
    <xf numFmtId="0" fontId="1" fillId="0" borderId="13" xfId="0" applyFont="1" applyBorder="1" applyProtection="1">
      <protection locked="0"/>
    </xf>
    <xf numFmtId="0" fontId="2" fillId="0" borderId="14" xfId="0" applyFont="1" applyBorder="1" applyProtection="1">
      <protection locked="0"/>
    </xf>
    <xf numFmtId="0" fontId="2" fillId="0" borderId="15" xfId="0" applyFont="1" applyBorder="1" applyProtection="1">
      <protection locked="0"/>
    </xf>
    <xf numFmtId="0" fontId="2" fillId="0" borderId="16" xfId="0" applyFont="1" applyBorder="1" applyProtection="1">
      <protection locked="0"/>
    </xf>
    <xf numFmtId="0" fontId="2" fillId="0" borderId="17" xfId="0" applyFont="1" applyBorder="1" applyProtection="1">
      <protection locked="0"/>
    </xf>
    <xf numFmtId="0" fontId="17" fillId="3" borderId="18" xfId="0" applyFont="1" applyFill="1" applyBorder="1" applyAlignment="1" applyProtection="1">
      <alignment horizontal="center"/>
      <protection locked="0"/>
    </xf>
    <xf numFmtId="0" fontId="17" fillId="0" borderId="7" xfId="0" applyFont="1" applyBorder="1" applyAlignment="1" applyProtection="1">
      <alignment horizontal="left" vertical="top" wrapText="1"/>
      <protection locked="0"/>
    </xf>
    <xf numFmtId="0" fontId="17" fillId="3" borderId="19" xfId="0" applyFont="1" applyFill="1" applyBorder="1" applyAlignment="1" applyProtection="1">
      <alignment horizontal="center"/>
      <protection locked="0"/>
    </xf>
    <xf numFmtId="0" fontId="17" fillId="3" borderId="7" xfId="0" applyFont="1" applyFill="1" applyBorder="1"/>
    <xf numFmtId="0" fontId="18" fillId="0" borderId="7" xfId="0" applyFont="1" applyBorder="1" applyAlignment="1">
      <alignment horizontal="left" vertical="top" wrapText="1"/>
    </xf>
    <xf numFmtId="0" fontId="2" fillId="0" borderId="20" xfId="0" applyFont="1" applyBorder="1" applyProtection="1">
      <protection locked="0"/>
    </xf>
    <xf numFmtId="164" fontId="6" fillId="0" borderId="3" xfId="0" applyNumberFormat="1" applyFont="1" applyBorder="1" applyAlignment="1" applyProtection="1">
      <alignment horizontal="center"/>
      <protection locked="0"/>
    </xf>
    <xf numFmtId="164" fontId="6" fillId="0" borderId="4" xfId="0" applyNumberFormat="1" applyFont="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1" fillId="2" borderId="7" xfId="0" applyFont="1" applyFill="1" applyBorder="1" applyAlignment="1" applyProtection="1">
      <alignment horizontal="center"/>
      <protection locked="0"/>
    </xf>
    <xf numFmtId="0" fontId="12" fillId="2" borderId="7" xfId="0" applyFont="1" applyFill="1" applyBorder="1" applyAlignment="1"/>
    <xf numFmtId="0" fontId="13" fillId="2" borderId="7" xfId="0" applyFont="1" applyFill="1" applyBorder="1" applyAlignment="1" applyProtection="1">
      <alignment horizontal="center"/>
      <protection locked="0"/>
    </xf>
    <xf numFmtId="0" fontId="13" fillId="2" borderId="7" xfId="0" applyFont="1" applyFill="1" applyBorder="1" applyAlignment="1">
      <alignment horizontal="center"/>
    </xf>
    <xf numFmtId="0" fontId="15" fillId="0" borderId="0" xfId="0" applyFont="1" applyAlignment="1" applyProtection="1">
      <protection locked="0"/>
    </xf>
    <xf numFmtId="0" fontId="16" fillId="0" borderId="0" xfId="0" applyFont="1" applyAlignment="1"/>
    <xf numFmtId="0" fontId="14" fillId="2" borderId="7" xfId="0" applyFont="1" applyFill="1" applyBorder="1" applyAlignment="1" applyProtection="1">
      <alignment horizontal="center"/>
      <protection locked="0"/>
    </xf>
    <xf numFmtId="0" fontId="13" fillId="2" borderId="8" xfId="0" applyFont="1" applyFill="1" applyBorder="1" applyAlignment="1" applyProtection="1">
      <alignment horizontal="center"/>
      <protection locked="0"/>
    </xf>
    <xf numFmtId="0" fontId="14" fillId="2" borderId="8" xfId="0" applyFont="1" applyFill="1" applyBorder="1" applyAlignment="1" applyProtection="1">
      <alignment horizontal="center"/>
      <protection locked="0"/>
    </xf>
    <xf numFmtId="0" fontId="12" fillId="2" borderId="8" xfId="0" applyFont="1" applyFill="1" applyBorder="1" applyAlignment="1"/>
    <xf numFmtId="0" fontId="12" fillId="2" borderId="9" xfId="0" applyFont="1" applyFill="1" applyBorder="1" applyAlignment="1"/>
    <xf numFmtId="0" fontId="1" fillId="0" borderId="5" xfId="0" applyFont="1" applyBorder="1" applyAlignment="1" applyProtection="1">
      <protection locked="0"/>
    </xf>
    <xf numFmtId="0" fontId="9" fillId="0" borderId="5" xfId="0" applyFont="1" applyBorder="1" applyAlignment="1"/>
    <xf numFmtId="0" fontId="2" fillId="0" borderId="1" xfId="0" applyFont="1" applyBorder="1" applyAlignment="1" applyProtection="1">
      <protection locked="0"/>
    </xf>
    <xf numFmtId="0" fontId="1" fillId="0" borderId="0" xfId="0" applyFont="1" applyBorder="1" applyAlignment="1" applyProtection="1">
      <alignment horizontal="right"/>
      <protection locked="0"/>
    </xf>
    <xf numFmtId="164" fontId="5" fillId="0" borderId="0" xfId="0" applyNumberFormat="1" applyFont="1" applyBorder="1" applyAlignment="1" applyProtection="1">
      <alignment horizontal="center"/>
      <protection locked="0"/>
    </xf>
    <xf numFmtId="15" fontId="5" fillId="0" borderId="0" xfId="0" applyNumberFormat="1" applyFont="1" applyBorder="1" applyAlignment="1" applyProtection="1">
      <alignment horizontal="center"/>
      <protection locked="0"/>
    </xf>
    <xf numFmtId="0" fontId="1" fillId="0" borderId="0" xfId="0" quotePrefix="1" applyFont="1" applyBorder="1" applyAlignment="1" applyProtection="1">
      <alignment horizontal="center" vertical="center"/>
    </xf>
    <xf numFmtId="0" fontId="1" fillId="0" borderId="0" xfId="0" applyFont="1" applyBorder="1" applyAlignment="1" applyProtection="1">
      <alignment horizontal="center" vertical="center"/>
    </xf>
    <xf numFmtId="0" fontId="6" fillId="0" borderId="0" xfId="0" applyNumberFormat="1" applyFont="1" applyBorder="1" applyAlignment="1" applyProtection="1">
      <alignment horizontal="center"/>
      <protection locked="0"/>
    </xf>
    <xf numFmtId="0" fontId="1" fillId="0" borderId="2" xfId="0" applyFont="1" applyBorder="1" applyAlignment="1" applyProtection="1">
      <alignment horizontal="center"/>
      <protection locked="0"/>
    </xf>
    <xf numFmtId="0" fontId="0" fillId="0" borderId="2" xfId="0" applyBorder="1" applyAlignment="1">
      <alignment horizontal="center"/>
    </xf>
    <xf numFmtId="0" fontId="0" fillId="0" borderId="4" xfId="0" applyBorder="1" applyAlignment="1">
      <alignment horizontal="center"/>
    </xf>
    <xf numFmtId="164" fontId="7" fillId="0" borderId="0" xfId="0" applyNumberFormat="1" applyFont="1" applyBorder="1" applyAlignment="1" applyProtection="1">
      <alignment horizontal="center" vertical="center"/>
    </xf>
    <xf numFmtId="165" fontId="6" fillId="0" borderId="0" xfId="0" applyNumberFormat="1" applyFont="1" applyBorder="1" applyAlignment="1" applyProtection="1">
      <alignment horizontal="center"/>
      <protection locked="0"/>
    </xf>
    <xf numFmtId="0" fontId="1" fillId="0" borderId="0" xfId="0" applyFont="1" applyBorder="1" applyAlignment="1" applyProtection="1">
      <alignment vertical="center"/>
      <protection locked="0"/>
    </xf>
    <xf numFmtId="166" fontId="6" fillId="0" borderId="0" xfId="0" applyNumberFormat="1" applyFont="1" applyBorder="1" applyAlignment="1" applyProtection="1">
      <alignment horizontal="center"/>
      <protection locked="0"/>
    </xf>
    <xf numFmtId="164" fontId="6" fillId="0" borderId="0" xfId="0" applyNumberFormat="1" applyFont="1" applyBorder="1" applyAlignment="1" applyProtection="1">
      <alignment horizontal="center"/>
      <protection locked="0"/>
    </xf>
    <xf numFmtId="0" fontId="1" fillId="0" borderId="0"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1" fontId="6" fillId="0" borderId="0" xfId="0" applyNumberFormat="1" applyFont="1" applyBorder="1" applyAlignment="1" applyProtection="1">
      <alignment horizontal="center"/>
      <protection locked="0"/>
    </xf>
    <xf numFmtId="0" fontId="1" fillId="0" borderId="0" xfId="0" applyFont="1"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85724</xdr:colOff>
      <xdr:row>2</xdr:row>
      <xdr:rowOff>9526</xdr:rowOff>
    </xdr:from>
    <xdr:to>
      <xdr:col>23</xdr:col>
      <xdr:colOff>9524</xdr:colOff>
      <xdr:row>4</xdr:row>
      <xdr:rowOff>0</xdr:rowOff>
    </xdr:to>
    <xdr:sp macro="" textlink="">
      <xdr:nvSpPr>
        <xdr:cNvPr id="1025" name="Text Box 1">
          <a:extLst>
            <a:ext uri="{FF2B5EF4-FFF2-40B4-BE49-F238E27FC236}">
              <a16:creationId xmlns:a16="http://schemas.microsoft.com/office/drawing/2014/main" id="{2BBADFB7-0B5F-4991-9BD6-65B43C2E979B}"/>
            </a:ext>
          </a:extLst>
        </xdr:cNvPr>
        <xdr:cNvSpPr txBox="1">
          <a:spLocks noChangeArrowheads="1"/>
        </xdr:cNvSpPr>
      </xdr:nvSpPr>
      <xdr:spPr bwMode="auto">
        <a:xfrm>
          <a:off x="85724" y="495301"/>
          <a:ext cx="12201525" cy="44767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US" sz="1100" b="1" i="1" u="none" strike="noStrike" baseline="0">
              <a:solidFill>
                <a:srgbClr val="000000"/>
              </a:solidFill>
              <a:latin typeface="Arial Narrow"/>
            </a:rPr>
            <a:t>Instructions:</a:t>
          </a:r>
          <a:r>
            <a:rPr lang="en-US" sz="1100" b="0" i="1" u="none" strike="noStrike" baseline="0">
              <a:solidFill>
                <a:srgbClr val="000000"/>
              </a:solidFill>
              <a:latin typeface="Arial Narrow"/>
            </a:rPr>
            <a:t>  In the data entry box, enter the PTID, date of calculation, participant age (as of the specimen collection date), serum creatinine level, serum creatinine specimen collection date, participant weight, and weight measurement date; add the baseline CrCl doe follow up visits.  The worksheet will calculate the creatine clearance rate and percent change from baseline.  After the CRCL completion, print this worksheet, initial and date, and file.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2"/>
  <sheetViews>
    <sheetView tabSelected="1" zoomScale="50" zoomScaleNormal="50" zoomScaleSheetLayoutView="50" workbookViewId="0">
      <selection activeCell="AA28" sqref="AA28"/>
    </sheetView>
  </sheetViews>
  <sheetFormatPr defaultColWidth="9.1796875" defaultRowHeight="15.5" x14ac:dyDescent="0.35"/>
  <cols>
    <col min="1" max="1" width="15.54296875" style="1" bestFit="1" customWidth="1"/>
    <col min="2" max="2" width="18.453125" style="1" bestFit="1" customWidth="1"/>
    <col min="3" max="3" width="25.26953125" style="1" bestFit="1" customWidth="1"/>
    <col min="4" max="4" width="20.54296875" style="1" bestFit="1" customWidth="1"/>
    <col min="5" max="5" width="48.7265625" style="1" bestFit="1" customWidth="1"/>
    <col min="6" max="6" width="2.26953125" style="1" customWidth="1"/>
    <col min="7" max="7" width="5.7265625" style="1" customWidth="1"/>
    <col min="8" max="8" width="6" style="1" customWidth="1"/>
    <col min="9" max="9" width="8.7265625" style="1" customWidth="1"/>
    <col min="10" max="10" width="6" style="1" customWidth="1"/>
    <col min="11" max="11" width="7" style="1" bestFit="1" customWidth="1"/>
    <col min="12" max="12" width="8.1796875" style="1" customWidth="1"/>
    <col min="13" max="16384" width="9.1796875" style="1"/>
  </cols>
  <sheetData>
    <row r="1" spans="1:24" ht="20.5" thickBot="1" x14ac:dyDescent="0.45">
      <c r="A1" s="46" t="s">
        <v>28</v>
      </c>
      <c r="B1" s="47"/>
      <c r="C1" s="47"/>
      <c r="D1" s="47"/>
      <c r="E1" s="47"/>
      <c r="F1" s="47"/>
      <c r="G1" s="47"/>
      <c r="H1" s="47"/>
      <c r="I1" s="47"/>
      <c r="J1" s="47"/>
      <c r="K1" s="47"/>
      <c r="L1" s="47"/>
      <c r="M1" s="48"/>
      <c r="N1" s="48"/>
      <c r="O1" s="48"/>
      <c r="P1" s="48"/>
      <c r="Q1" s="48"/>
      <c r="R1" s="48"/>
      <c r="S1" s="48"/>
      <c r="T1" s="48"/>
      <c r="U1" s="48"/>
      <c r="V1" s="48"/>
      <c r="W1" s="48"/>
      <c r="X1" s="24"/>
    </row>
    <row r="2" spans="1:24" ht="18" x14ac:dyDescent="0.4">
      <c r="A2" s="2"/>
      <c r="B2" s="3"/>
      <c r="C2" s="3"/>
      <c r="D2" s="3"/>
      <c r="E2" s="3"/>
      <c r="F2" s="3"/>
      <c r="G2" s="3"/>
      <c r="H2" s="3"/>
      <c r="I2" s="3"/>
      <c r="J2" s="3"/>
      <c r="K2" s="3"/>
      <c r="L2" s="3"/>
      <c r="X2" s="24"/>
    </row>
    <row r="3" spans="1:24" ht="18" x14ac:dyDescent="0.4">
      <c r="A3" s="2"/>
      <c r="B3" s="3"/>
      <c r="C3" s="3"/>
      <c r="D3" s="3"/>
      <c r="E3" s="3"/>
      <c r="F3" s="3"/>
      <c r="G3" s="3"/>
      <c r="H3" s="3"/>
      <c r="I3" s="3"/>
      <c r="J3" s="3"/>
      <c r="K3" s="3"/>
      <c r="L3" s="3"/>
      <c r="X3" s="24"/>
    </row>
    <row r="4" spans="1:24" ht="18" x14ac:dyDescent="0.4">
      <c r="A4" s="2"/>
      <c r="B4" s="3"/>
      <c r="C4" s="3"/>
      <c r="D4" s="3"/>
      <c r="E4" s="3"/>
      <c r="F4" s="3"/>
      <c r="G4" s="3"/>
      <c r="H4" s="3"/>
      <c r="I4" s="3"/>
      <c r="J4" s="3"/>
      <c r="K4" s="3"/>
      <c r="L4" s="3"/>
      <c r="X4" s="24"/>
    </row>
    <row r="5" spans="1:24" ht="16" thickBot="1" x14ac:dyDescent="0.4">
      <c r="A5" s="23"/>
      <c r="B5" s="23"/>
      <c r="C5" s="23"/>
      <c r="D5" s="23"/>
      <c r="E5" s="23"/>
      <c r="F5" s="23"/>
      <c r="G5" s="23"/>
      <c r="H5" s="23"/>
      <c r="I5" s="23"/>
      <c r="J5" s="23"/>
      <c r="K5" s="23"/>
      <c r="L5" s="23"/>
      <c r="M5" s="23"/>
      <c r="N5" s="23"/>
      <c r="X5" s="24"/>
    </row>
    <row r="6" spans="1:24" s="4" customFormat="1" ht="18.5" thickBot="1" x14ac:dyDescent="0.45">
      <c r="A6" s="49" t="s">
        <v>18</v>
      </c>
      <c r="B6" s="53"/>
      <c r="C6" s="53"/>
      <c r="D6" s="53"/>
      <c r="E6" s="53"/>
      <c r="F6" s="53"/>
      <c r="G6" s="53"/>
      <c r="H6" s="53"/>
      <c r="I6" s="53"/>
      <c r="J6" s="53"/>
      <c r="K6" s="53"/>
      <c r="L6" s="53"/>
      <c r="M6" s="48"/>
      <c r="N6" s="48"/>
      <c r="X6" s="24"/>
    </row>
    <row r="7" spans="1:24" x14ac:dyDescent="0.35">
      <c r="A7" s="4"/>
      <c r="B7" s="4"/>
      <c r="C7" s="4"/>
      <c r="D7" s="4"/>
      <c r="E7" s="4"/>
      <c r="F7" s="4"/>
      <c r="G7" s="4"/>
      <c r="H7" s="4"/>
      <c r="I7" s="4"/>
      <c r="J7" s="4"/>
      <c r="K7" s="4"/>
      <c r="L7" s="4"/>
      <c r="N7" s="24"/>
      <c r="X7" s="24"/>
    </row>
    <row r="8" spans="1:24" x14ac:dyDescent="0.35">
      <c r="A8" s="15" t="s">
        <v>9</v>
      </c>
      <c r="B8" s="71">
        <v>999888887</v>
      </c>
      <c r="C8" s="71"/>
      <c r="D8" s="71"/>
      <c r="E8" s="71"/>
      <c r="F8" s="71"/>
      <c r="G8" s="61" t="s">
        <v>11</v>
      </c>
      <c r="H8" s="61"/>
      <c r="I8" s="61"/>
      <c r="J8" s="61"/>
      <c r="K8" s="73">
        <v>39953</v>
      </c>
      <c r="L8" s="73"/>
      <c r="N8" s="24"/>
      <c r="X8" s="24"/>
    </row>
    <row r="9" spans="1:24" s="4" customFormat="1" ht="18" x14ac:dyDescent="0.4">
      <c r="A9" s="17"/>
      <c r="B9" s="5"/>
      <c r="C9" s="5"/>
      <c r="D9" s="5"/>
      <c r="E9" s="5"/>
      <c r="F9" s="5"/>
      <c r="G9" s="5"/>
      <c r="H9" s="5"/>
      <c r="I9" s="5"/>
      <c r="J9" s="5"/>
      <c r="K9" s="5"/>
      <c r="L9" s="5"/>
      <c r="N9" s="24"/>
      <c r="X9" s="24"/>
    </row>
    <row r="10" spans="1:24" s="4" customFormat="1" ht="16" thickBot="1" x14ac:dyDescent="0.4">
      <c r="A10" s="61" t="s">
        <v>14</v>
      </c>
      <c r="B10" s="61"/>
      <c r="C10" s="77">
        <v>18</v>
      </c>
      <c r="D10" s="77"/>
      <c r="E10" s="78" t="s">
        <v>6</v>
      </c>
      <c r="F10" s="78"/>
      <c r="G10" s="6"/>
      <c r="H10" s="6"/>
      <c r="I10" s="6"/>
      <c r="J10" s="6"/>
      <c r="K10" s="6"/>
      <c r="L10" s="6"/>
      <c r="N10" s="24"/>
      <c r="X10" s="24"/>
    </row>
    <row r="11" spans="1:24" s="4" customFormat="1" ht="18.5" thickBot="1" x14ac:dyDescent="0.45">
      <c r="A11" s="6"/>
      <c r="B11" s="6"/>
      <c r="C11" s="7"/>
      <c r="D11" s="7"/>
      <c r="E11" s="6"/>
      <c r="F11" s="6"/>
      <c r="G11" s="6"/>
      <c r="H11" s="6"/>
      <c r="I11" s="6"/>
      <c r="J11" s="6"/>
      <c r="K11" s="6"/>
      <c r="L11" s="6"/>
      <c r="N11" s="24"/>
      <c r="O11" s="37"/>
      <c r="P11" s="49" t="s">
        <v>27</v>
      </c>
      <c r="Q11" s="50"/>
      <c r="R11" s="50"/>
      <c r="S11" s="50"/>
      <c r="T11" s="50"/>
      <c r="U11" s="50"/>
      <c r="V11" s="50"/>
      <c r="W11" s="50"/>
      <c r="X11" s="24"/>
    </row>
    <row r="12" spans="1:24" s="4" customFormat="1" x14ac:dyDescent="0.35">
      <c r="A12" s="61" t="s">
        <v>13</v>
      </c>
      <c r="B12" s="61"/>
      <c r="C12" s="74">
        <v>1.1000000000000001</v>
      </c>
      <c r="D12" s="74"/>
      <c r="E12" s="6" t="s">
        <v>7</v>
      </c>
      <c r="F12" s="16"/>
      <c r="G12" s="61" t="s">
        <v>12</v>
      </c>
      <c r="H12" s="61"/>
      <c r="I12" s="61"/>
      <c r="J12" s="61"/>
      <c r="K12" s="73">
        <v>39951</v>
      </c>
      <c r="L12" s="73"/>
      <c r="N12" s="24"/>
      <c r="O12" s="32"/>
      <c r="W12" s="24"/>
      <c r="X12" s="24"/>
    </row>
    <row r="13" spans="1:24" s="4" customFormat="1" x14ac:dyDescent="0.35">
      <c r="A13" s="61"/>
      <c r="B13" s="61"/>
      <c r="C13" s="62"/>
      <c r="D13" s="62"/>
      <c r="E13" s="6"/>
      <c r="F13" s="16"/>
      <c r="G13" s="61"/>
      <c r="H13" s="61"/>
      <c r="I13" s="61"/>
      <c r="J13" s="61"/>
      <c r="K13" s="63"/>
      <c r="L13" s="63"/>
      <c r="N13" s="24"/>
      <c r="O13" s="32"/>
      <c r="P13" s="58" t="s">
        <v>23</v>
      </c>
      <c r="Q13" s="59"/>
      <c r="R13" s="59"/>
      <c r="S13" s="59"/>
      <c r="T13" s="59"/>
      <c r="U13" s="44">
        <v>100</v>
      </c>
      <c r="V13" s="45"/>
      <c r="W13" s="33" t="s">
        <v>4</v>
      </c>
      <c r="X13" s="24"/>
    </row>
    <row r="14" spans="1:24" s="4" customFormat="1" x14ac:dyDescent="0.35">
      <c r="A14" s="61" t="s">
        <v>19</v>
      </c>
      <c r="B14" s="61"/>
      <c r="C14" s="66">
        <v>75</v>
      </c>
      <c r="D14" s="66"/>
      <c r="E14" s="6" t="s">
        <v>8</v>
      </c>
      <c r="F14" s="16"/>
      <c r="G14" s="61" t="s">
        <v>21</v>
      </c>
      <c r="H14" s="61"/>
      <c r="I14" s="61"/>
      <c r="J14" s="61"/>
      <c r="K14" s="73">
        <v>39951</v>
      </c>
      <c r="L14" s="73"/>
      <c r="N14" s="24"/>
      <c r="O14" s="32"/>
      <c r="W14" s="24"/>
      <c r="X14" s="24"/>
    </row>
    <row r="15" spans="1:24" s="4" customFormat="1" x14ac:dyDescent="0.35">
      <c r="A15" s="18"/>
      <c r="B15" s="18"/>
      <c r="C15" s="19"/>
      <c r="D15" s="19"/>
      <c r="G15" s="20"/>
      <c r="H15" s="20"/>
      <c r="I15" s="21"/>
      <c r="N15" s="24"/>
      <c r="O15" s="32"/>
      <c r="P15" s="58" t="s">
        <v>24</v>
      </c>
      <c r="Q15" s="59"/>
      <c r="R15" s="59"/>
      <c r="S15" s="59"/>
      <c r="T15" s="59"/>
      <c r="U15" s="44">
        <f>K23</f>
        <v>98.200757575757578</v>
      </c>
      <c r="V15" s="45"/>
      <c r="W15" s="33" t="s">
        <v>4</v>
      </c>
      <c r="X15" s="24"/>
    </row>
    <row r="16" spans="1:24" s="4" customFormat="1" x14ac:dyDescent="0.35">
      <c r="A16" s="67" t="s">
        <v>22</v>
      </c>
      <c r="B16" s="67"/>
      <c r="C16" s="68"/>
      <c r="D16" s="68"/>
      <c r="E16" s="69"/>
      <c r="F16" s="58" t="s">
        <v>23</v>
      </c>
      <c r="G16" s="59"/>
      <c r="H16" s="59"/>
      <c r="I16" s="59"/>
      <c r="J16" s="59"/>
      <c r="K16" s="44">
        <v>99</v>
      </c>
      <c r="L16" s="45"/>
      <c r="M16" s="22" t="s">
        <v>4</v>
      </c>
      <c r="N16" s="24"/>
      <c r="O16" s="32"/>
      <c r="W16" s="24"/>
      <c r="X16" s="24"/>
    </row>
    <row r="17" spans="1:24" s="4" customFormat="1" x14ac:dyDescent="0.35">
      <c r="A17" s="18"/>
      <c r="B17" s="18"/>
      <c r="C17" s="19"/>
      <c r="D17" s="19"/>
      <c r="G17" s="20"/>
      <c r="H17" s="20"/>
      <c r="I17" s="21"/>
      <c r="N17" s="24"/>
      <c r="O17" s="32"/>
      <c r="P17" s="58" t="s">
        <v>26</v>
      </c>
      <c r="Q17" s="59"/>
      <c r="R17" s="59"/>
      <c r="S17" s="59"/>
      <c r="T17" s="59"/>
      <c r="U17" s="44">
        <f>(U15-U13)/U13*100</f>
        <v>-1.7992424242424219</v>
      </c>
      <c r="V17" s="45"/>
      <c r="W17" s="33" t="s">
        <v>25</v>
      </c>
      <c r="X17" s="24"/>
    </row>
    <row r="18" spans="1:24" s="4" customFormat="1" ht="16" thickBot="1" x14ac:dyDescent="0.4">
      <c r="A18" s="23"/>
      <c r="B18" s="23"/>
      <c r="C18" s="23"/>
      <c r="D18" s="23"/>
      <c r="E18" s="23"/>
      <c r="F18" s="23"/>
      <c r="G18" s="23"/>
      <c r="H18" s="23"/>
      <c r="I18" s="23"/>
      <c r="J18" s="23"/>
      <c r="K18" s="23"/>
      <c r="L18" s="23"/>
      <c r="M18" s="23"/>
      <c r="N18" s="25"/>
      <c r="O18" s="32"/>
      <c r="P18" s="34"/>
      <c r="Q18" s="35"/>
      <c r="R18" s="35"/>
      <c r="S18" s="35"/>
      <c r="T18" s="35"/>
      <c r="U18" s="35"/>
      <c r="V18" s="35"/>
      <c r="W18" s="36"/>
      <c r="X18" s="24"/>
    </row>
    <row r="19" spans="1:24" ht="16" thickBot="1" x14ac:dyDescent="0.4">
      <c r="X19" s="24"/>
    </row>
    <row r="20" spans="1:24" ht="18.5" thickBot="1" x14ac:dyDescent="0.45">
      <c r="A20" s="54" t="s">
        <v>10</v>
      </c>
      <c r="B20" s="55"/>
      <c r="C20" s="55"/>
      <c r="D20" s="55"/>
      <c r="E20" s="55"/>
      <c r="F20" s="55"/>
      <c r="G20" s="55"/>
      <c r="H20" s="55"/>
      <c r="I20" s="55"/>
      <c r="J20" s="55"/>
      <c r="K20" s="55"/>
      <c r="L20" s="55"/>
      <c r="M20" s="56"/>
      <c r="N20" s="57"/>
      <c r="X20" s="24"/>
    </row>
    <row r="21" spans="1:24" x14ac:dyDescent="0.35">
      <c r="A21" s="4"/>
      <c r="B21" s="4"/>
      <c r="C21" s="4"/>
      <c r="D21" s="4"/>
      <c r="E21" s="4"/>
      <c r="F21" s="4"/>
      <c r="G21" s="4"/>
      <c r="H21" s="4"/>
      <c r="I21" s="4"/>
      <c r="J21" s="4"/>
      <c r="K21" s="4"/>
      <c r="L21" s="4"/>
      <c r="N21" s="24"/>
      <c r="P21" s="8" t="s">
        <v>17</v>
      </c>
      <c r="Q21" s="8"/>
      <c r="R21" s="8"/>
      <c r="S21" s="60"/>
      <c r="T21" s="60"/>
      <c r="U21" s="60"/>
      <c r="X21" s="24"/>
    </row>
    <row r="22" spans="1:24" x14ac:dyDescent="0.35">
      <c r="A22" s="4"/>
      <c r="B22" s="10"/>
      <c r="C22" s="11" t="s">
        <v>2</v>
      </c>
      <c r="D22" s="10"/>
      <c r="E22" s="12" t="s">
        <v>16</v>
      </c>
      <c r="F22" s="10"/>
      <c r="G22" s="10"/>
      <c r="H22" s="10"/>
      <c r="I22" s="10"/>
      <c r="J22" s="10"/>
      <c r="K22" s="10"/>
      <c r="L22" s="4"/>
      <c r="N22" s="24"/>
      <c r="X22" s="24"/>
    </row>
    <row r="23" spans="1:24" x14ac:dyDescent="0.35">
      <c r="A23" s="75" t="s">
        <v>20</v>
      </c>
      <c r="B23" s="26" t="s">
        <v>5</v>
      </c>
      <c r="C23" s="27">
        <f>C10</f>
        <v>18</v>
      </c>
      <c r="D23" s="10" t="s">
        <v>15</v>
      </c>
      <c r="E23" s="28">
        <f>C14</f>
        <v>75</v>
      </c>
      <c r="F23" s="13" t="s">
        <v>0</v>
      </c>
      <c r="G23" s="13">
        <v>0.85</v>
      </c>
      <c r="H23" s="64" t="s">
        <v>3</v>
      </c>
      <c r="I23" s="13">
        <f>(140-C23)*E23*G23</f>
        <v>7777.5</v>
      </c>
      <c r="J23" s="64" t="s">
        <v>3</v>
      </c>
      <c r="K23" s="70">
        <f>I23/I24</f>
        <v>98.200757575757578</v>
      </c>
      <c r="L23" s="72" t="s">
        <v>4</v>
      </c>
      <c r="N23" s="24"/>
      <c r="X23" s="24"/>
    </row>
    <row r="24" spans="1:24" x14ac:dyDescent="0.35">
      <c r="A24" s="76"/>
      <c r="B24" s="10"/>
      <c r="C24" s="10"/>
      <c r="D24" s="10"/>
      <c r="E24" s="14">
        <f>C12</f>
        <v>1.1000000000000001</v>
      </c>
      <c r="F24" s="13" t="s">
        <v>0</v>
      </c>
      <c r="G24" s="13">
        <v>72</v>
      </c>
      <c r="H24" s="65"/>
      <c r="I24" s="13">
        <f>E24*G24</f>
        <v>79.2</v>
      </c>
      <c r="J24" s="65"/>
      <c r="K24" s="70"/>
      <c r="L24" s="72"/>
      <c r="N24" s="24"/>
      <c r="X24" s="24"/>
    </row>
    <row r="25" spans="1:24" ht="18.5" thickBot="1" x14ac:dyDescent="0.45">
      <c r="A25" s="23"/>
      <c r="B25" s="29"/>
      <c r="C25" s="29"/>
      <c r="D25" s="29"/>
      <c r="E25" s="30" t="s">
        <v>1</v>
      </c>
      <c r="F25" s="10"/>
      <c r="G25" s="29"/>
      <c r="H25" s="29"/>
      <c r="I25" s="29"/>
      <c r="J25" s="29"/>
      <c r="K25" s="31"/>
      <c r="L25" s="23"/>
      <c r="M25" s="23"/>
      <c r="N25" s="25"/>
      <c r="X25" s="24"/>
    </row>
    <row r="26" spans="1:24" ht="16" thickBot="1" x14ac:dyDescent="0.4">
      <c r="A26" s="4"/>
      <c r="B26" s="4"/>
      <c r="C26" s="4"/>
      <c r="D26" s="4"/>
      <c r="E26" s="4"/>
      <c r="F26" s="43"/>
      <c r="G26" s="4"/>
      <c r="H26" s="4"/>
      <c r="I26" s="4"/>
      <c r="J26" s="4"/>
      <c r="K26" s="4"/>
      <c r="L26" s="4"/>
      <c r="M26" s="4"/>
      <c r="N26" s="4"/>
      <c r="O26" s="4"/>
      <c r="P26" s="4"/>
      <c r="Q26" s="4"/>
      <c r="R26" s="4"/>
      <c r="S26" s="4"/>
      <c r="T26" s="4"/>
      <c r="U26" s="4"/>
      <c r="V26" s="4"/>
      <c r="W26" s="4"/>
      <c r="X26" s="24"/>
    </row>
    <row r="27" spans="1:24" ht="18.5" thickBot="1" x14ac:dyDescent="0.45">
      <c r="A27" s="49" t="s">
        <v>39</v>
      </c>
      <c r="B27" s="53"/>
      <c r="C27" s="53"/>
      <c r="D27" s="53"/>
      <c r="E27" s="53"/>
      <c r="X27" s="24"/>
    </row>
    <row r="28" spans="1:24" ht="19" thickBot="1" x14ac:dyDescent="0.5">
      <c r="A28" s="41" t="s">
        <v>29</v>
      </c>
      <c r="B28" s="38" t="s">
        <v>30</v>
      </c>
      <c r="C28" s="40" t="s">
        <v>31</v>
      </c>
      <c r="D28" s="40" t="s">
        <v>32</v>
      </c>
      <c r="E28" s="40" t="s">
        <v>33</v>
      </c>
      <c r="X28" s="24"/>
    </row>
    <row r="29" spans="1:24" ht="111.5" thickBot="1" x14ac:dyDescent="0.4">
      <c r="A29" s="42" t="s">
        <v>34</v>
      </c>
      <c r="B29" s="39" t="s">
        <v>35</v>
      </c>
      <c r="C29" s="39" t="s">
        <v>36</v>
      </c>
      <c r="D29" s="39" t="s">
        <v>37</v>
      </c>
      <c r="E29" s="39" t="s">
        <v>38</v>
      </c>
      <c r="X29" s="24"/>
    </row>
    <row r="30" spans="1:24" x14ac:dyDescent="0.35">
      <c r="M30" s="9"/>
      <c r="P30" s="51" t="s">
        <v>40</v>
      </c>
      <c r="Q30" s="52"/>
      <c r="R30" s="52"/>
      <c r="S30" s="52"/>
      <c r="T30" s="52"/>
      <c r="U30" s="52"/>
      <c r="V30" s="52"/>
      <c r="X30" s="24"/>
    </row>
    <row r="31" spans="1:24" ht="16" thickBot="1" x14ac:dyDescent="0.4">
      <c r="A31" s="23"/>
      <c r="B31" s="23"/>
      <c r="C31" s="23"/>
      <c r="D31" s="23"/>
      <c r="E31" s="23"/>
      <c r="F31" s="23"/>
      <c r="G31" s="23"/>
      <c r="H31" s="23"/>
      <c r="J31" s="23"/>
      <c r="K31" s="23"/>
      <c r="L31" s="23"/>
      <c r="M31" s="23"/>
      <c r="N31" s="23"/>
      <c r="O31" s="23"/>
      <c r="P31" s="23"/>
      <c r="Q31" s="23"/>
      <c r="R31" s="23"/>
      <c r="S31" s="23"/>
      <c r="T31" s="23"/>
      <c r="U31" s="23"/>
      <c r="V31" s="23"/>
      <c r="W31" s="23"/>
      <c r="X31" s="25"/>
    </row>
    <row r="32" spans="1:24" x14ac:dyDescent="0.35">
      <c r="I32" s="43"/>
    </row>
  </sheetData>
  <sheetProtection selectLockedCells="1"/>
  <mergeCells count="39">
    <mergeCell ref="A27:E27"/>
    <mergeCell ref="K23:K24"/>
    <mergeCell ref="B8:F8"/>
    <mergeCell ref="L23:L24"/>
    <mergeCell ref="K8:L8"/>
    <mergeCell ref="K12:L12"/>
    <mergeCell ref="K14:L14"/>
    <mergeCell ref="G12:J12"/>
    <mergeCell ref="A12:B12"/>
    <mergeCell ref="C12:D12"/>
    <mergeCell ref="A23:A24"/>
    <mergeCell ref="C10:D10"/>
    <mergeCell ref="E10:F10"/>
    <mergeCell ref="A10:B10"/>
    <mergeCell ref="G8:J8"/>
    <mergeCell ref="G14:J14"/>
    <mergeCell ref="H23:H24"/>
    <mergeCell ref="U17:V17"/>
    <mergeCell ref="A14:B14"/>
    <mergeCell ref="K16:L16"/>
    <mergeCell ref="C14:D14"/>
    <mergeCell ref="A16:E16"/>
    <mergeCell ref="J23:J24"/>
    <mergeCell ref="U13:V13"/>
    <mergeCell ref="U15:V15"/>
    <mergeCell ref="A1:W1"/>
    <mergeCell ref="P11:W11"/>
    <mergeCell ref="P30:V30"/>
    <mergeCell ref="A6:N6"/>
    <mergeCell ref="A20:N20"/>
    <mergeCell ref="F16:J16"/>
    <mergeCell ref="P17:T17"/>
    <mergeCell ref="P13:T13"/>
    <mergeCell ref="P15:T15"/>
    <mergeCell ref="S21:U21"/>
    <mergeCell ref="A13:B13"/>
    <mergeCell ref="C13:D13"/>
    <mergeCell ref="G13:J13"/>
    <mergeCell ref="K13:L13"/>
  </mergeCells>
  <phoneticPr fontId="0" type="noConversion"/>
  <dataValidations count="4">
    <dataValidation type="whole" allowBlank="1" showInputMessage="1" showErrorMessage="1" error="Age must be between 18 and 40 years." sqref="C10:D10" xr:uid="{00000000-0002-0000-0000-000000000000}">
      <formula1>18</formula1>
      <formula2>40</formula2>
    </dataValidation>
    <dataValidation type="date" allowBlank="1" showInputMessage="1" showErrorMessage="1" error="Date must be between 1-APR-2009 and 31-DEC-2013." sqref="K8:L8 K12:L12 K14:L14" xr:uid="{00000000-0002-0000-0000-000001000000}">
      <formula1>39904</formula1>
      <formula2>41639</formula2>
    </dataValidation>
    <dataValidation type="decimal" allowBlank="1" showInputMessage="1" showErrorMessage="1" error="Value must be between 0.2 and 5.0 mg/dL." sqref="C12:D12" xr:uid="{00000000-0002-0000-0000-000002000000}">
      <formula1>0.2</formula1>
      <formula2>5</formula2>
    </dataValidation>
    <dataValidation type="whole" allowBlank="1" showInputMessage="1" showErrorMessage="1" error="Weight must be between 40 and 120 kg." sqref="C14:D14" xr:uid="{00000000-0002-0000-0000-000003000000}">
      <formula1>40</formula1>
      <formula2>120</formula2>
    </dataValidation>
  </dataValidations>
  <printOptions horizontalCentered="1"/>
  <pageMargins left="0.74803149606299202" right="0.74803149606299202" top="0.98425196850393704" bottom="0.98425196850393704" header="0.511811023622047" footer="0.511811023622047"/>
  <pageSetup paperSize="9" scale="31" orientation="portrait" r:id="rId1"/>
  <headerFooter alignWithMargins="0"/>
  <ignoredErrors>
    <ignoredError sqref="U15 U17"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67642B5B6C4BC4994761FED932C8CE5" ma:contentTypeVersion="13" ma:contentTypeDescription="Create a new document." ma:contentTypeScope="" ma:versionID="5335f3cc65a0350bceb09dd266ba50ea">
  <xsd:schema xmlns:xsd="http://www.w3.org/2001/XMLSchema" xmlns:xs="http://www.w3.org/2001/XMLSchema" xmlns:p="http://schemas.microsoft.com/office/2006/metadata/properties" xmlns:ns3="7d36ea19-629c-420d-b659-81f82527858f" xmlns:ns4="02c9e037-4d26-4ed9-9c3e-7fe409696c3e" targetNamespace="http://schemas.microsoft.com/office/2006/metadata/properties" ma:root="true" ma:fieldsID="159184f38b70f1623ed4bba10586056c" ns3:_="" ns4:_="">
    <xsd:import namespace="7d36ea19-629c-420d-b659-81f82527858f"/>
    <xsd:import namespace="02c9e037-4d26-4ed9-9c3e-7fe409696c3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36ea19-629c-420d-b659-81f8252785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c9e037-4d26-4ed9-9c3e-7fe409696c3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559789-5261-4882-8E8A-B03953CFA8EA}">
  <ds:schemaRefs>
    <ds:schemaRef ds:uri="http://schemas.microsoft.com/sharepoint/v3/contenttype/forms"/>
  </ds:schemaRefs>
</ds:datastoreItem>
</file>

<file path=customXml/itemProps2.xml><?xml version="1.0" encoding="utf-8"?>
<ds:datastoreItem xmlns:ds="http://schemas.openxmlformats.org/officeDocument/2006/customXml" ds:itemID="{71A7CFA8-7781-43DE-9E10-AECB39E1CDF8}">
  <ds:schemaRefs>
    <ds:schemaRef ds:uri="7d36ea19-629c-420d-b659-81f82527858f"/>
    <ds:schemaRef ds:uri="http://purl.org/dc/elements/1.1/"/>
    <ds:schemaRef ds:uri="http://schemas.microsoft.com/office/2006/metadata/properties"/>
    <ds:schemaRef ds:uri="http://purl.org/dc/terms/"/>
    <ds:schemaRef ds:uri="http://schemas.openxmlformats.org/package/2006/metadata/core-properties"/>
    <ds:schemaRef ds:uri="02c9e037-4d26-4ed9-9c3e-7fe409696c3e"/>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C1F2482-BFA7-4C0B-AA79-CAD67ED135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36ea19-629c-420d-b659-81f82527858f"/>
    <ds:schemaRef ds:uri="02c9e037-4d26-4ed9-9c3e-7fe409696c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JHU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dc:creator>
  <cp:lastModifiedBy>Livant, Edward W</cp:lastModifiedBy>
  <cp:lastPrinted>2020-03-17T16:30:00Z</cp:lastPrinted>
  <dcterms:created xsi:type="dcterms:W3CDTF">2007-01-29T15:12:59Z</dcterms:created>
  <dcterms:modified xsi:type="dcterms:W3CDTF">2020-04-28T21:57:22Z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0x010100867642B5B6C4BC4994761FED932C8CE5</vt:lpwstr>
  </property>
</Properties>
</file>